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60" windowHeight="11520"/>
  </bookViews>
  <sheets>
    <sheet name="IV TRIMESTRE L " sheetId="1" r:id="rId1"/>
  </sheets>
  <definedNames>
    <definedName name="_xlnm._FilterDatabase" localSheetId="0" hidden="1">'IV TRIMESTRE L '!$A$3:$M$31</definedName>
    <definedName name="_xlnm.Print_Titles" localSheetId="0">'IV TRIMESTRE L '!$3:$3</definedName>
  </definedNames>
  <calcPr calcId="145621"/>
</workbook>
</file>

<file path=xl/sharedStrings.xml><?xml version="1.0" encoding="utf-8"?>
<sst xmlns="http://schemas.openxmlformats.org/spreadsheetml/2006/main" count="211" uniqueCount="117">
  <si>
    <t>Lavori affidati da Autostrada del Brennero S.p.A.</t>
  </si>
  <si>
    <t>IV TRIMESTRE 2022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</si>
  <si>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</si>
  <si>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</si>
  <si>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</si>
  <si>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</si>
  <si>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</si>
  <si>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</si>
  <si>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</si>
  <si>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</si>
  <si>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</si>
  <si>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</si>
  <si>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</si>
  <si>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</si>
  <si>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(31/12/2022)</t>
  </si>
  <si>
    <t xml:space="preserve">Autostrada del Brennero S.p.A.
</t>
  </si>
  <si>
    <t>Lavoro</t>
  </si>
  <si>
    <t xml:space="preserve">lavori di rifacimento della pavimentazione in conglomerato bituminoso in carreggiata sud tra il km 270+100 e il km 270+750
</t>
  </si>
  <si>
    <t>93766131D5</t>
  </si>
  <si>
    <t>Procedura negoziata</t>
  </si>
  <si>
    <t xml:space="preserve">Edilizia Wipptal SpA - Wipptaler Bau Ag (P.IVA: 00197290216)
Impresa Vendruscolo Srl (P.IVA: 01237050214 - Cod.Fisc.: FRRMRC82L08A952F)
Gruppo Adige Bitumi SpA (P.IVA: 00681300224)
Venturini Conglomerati Srl (P.IVA: 02523460224)
Italbeton Srl (P.IVA: 01027900222)
Stradasfalti Srl (P.IVA: 00120730221)
Frantoio Fondovalle Srl (P.IVA: 00279260368)
Salima Srl (P.IVA: 03258010283)
Misconel Srl (P.IVA: 00829140227)
Brussi Costruzioni Srl (P.IVA: 00190560268)
</t>
  </si>
  <si>
    <t>Gruppo Adige Bitumi SpA (P.IVA: 00681300224)</t>
  </si>
  <si>
    <t xml:space="preserve">interventi di svuotamento dei bacini del rio Sacco e del rio Inferno, rispettivamente a monte delle progressive autostradali km 28+600 e km 29+600, carreggiata nord
</t>
  </si>
  <si>
    <t>9435838BD6</t>
  </si>
  <si>
    <t xml:space="preserve">Ganterer &amp; Sohn di Ganterer Christian s.a.s. (P.IVA: 01461840215)
</t>
  </si>
  <si>
    <t>Ganterer &amp; Sohn di Ganterer Christian s.a.s. (P.IVA: 01461840215)</t>
  </si>
  <si>
    <t xml:space="preserve">lavori di rifacimento della pavimentazione in conglomerato bituminoso in tratti saltuari tra Reggiolo e Campogalliano in entrambe le carreggiate
</t>
  </si>
  <si>
    <t>943547611E</t>
  </si>
  <si>
    <t>Brussi Costruzioni Srl (P.IVA: 00190560268)</t>
  </si>
  <si>
    <t xml:space="preserve">lavori per il miglioramento della viabilità di adduzione e per la realizzazione di un parcheggio autovetture al servizio degli utenti autostradali in corrispondenza della stazione autostradale di Verona nord; SOMME A DISPOSIZIONE: sostituzione di barriera di sicurezza zincata classe H3 a protezione dei nuovi portali di segnaletica
</t>
  </si>
  <si>
    <t>9448516A0E</t>
  </si>
  <si>
    <t>Progetto Segnaletica Srl (P.IVA: 02905080368)
Sicura Srl (P.IVA: 02525760225)
SSG S.r.l. (P.IVA: 02834150308)</t>
  </si>
  <si>
    <t>Sicura Srl (P.IVA: 02394290247)</t>
  </si>
  <si>
    <t xml:space="preserve">complementari lavori di rimozione puntuale del rivestimento della galleria Piedicastello tra le progressive km 137+000 e km 137+795
</t>
  </si>
  <si>
    <t>ZE8383BB80</t>
  </si>
  <si>
    <t xml:space="preserve">4Streets Srl (P.IVA: 02425650229)
</t>
  </si>
  <si>
    <t>4Streets Srl (P.IVA: 02425650229)</t>
  </si>
  <si>
    <t xml:space="preserve">lavori di adeguamento dei quadri elettrici e delle piastre elettromeccaniche di gestione scambio alimentazione da ente fornitore a gruppo elettrogeno presso la galleria Piedicastello
</t>
  </si>
  <si>
    <t>Z2338271E9</t>
  </si>
  <si>
    <t xml:space="preserve">ELETTRO S.E.A.  S.r.l. (P.IVA: 00835290222)
</t>
  </si>
  <si>
    <t>ELETTRO S.E.A.  S.r.l. (P.IVA: 00835290222)</t>
  </si>
  <si>
    <t xml:space="preserve">interventi di consolidamento pendio e di manutenzione reti e paramassi a monte della progressiva autostradale km 72+200, carreggiata sud
</t>
  </si>
  <si>
    <t>942543208C</t>
  </si>
  <si>
    <t>Georocce Snc di Tomasoni Angelo &amp; F.lli (P.IVA: 00350200226)</t>
  </si>
  <si>
    <t xml:space="preserve">interventi di ripristino della pavimentazione in conglomerato bituminoso danneggiata a seguito di n. 5 incidenti rispettivamente avvenuti nelle giornate del 20 aprile 2021, 12 febbraio 2022, 13 aprile 2022, 20 giugno 2022 e 19 luglio 2022 nel tratto di competenza del C.S.A. di Pegognaga
</t>
  </si>
  <si>
    <t>9474464F04</t>
  </si>
  <si>
    <t>Viagest S.r.l. (P.IVA: 02471220208)</t>
  </si>
  <si>
    <t xml:space="preserve">lavori per l'adeguamento funzionale e strutturale del ponte sul torrente Avisio alla progressiva km 130+309
</t>
  </si>
  <si>
    <t>9081835753</t>
  </si>
  <si>
    <t>Procedura aperta</t>
  </si>
  <si>
    <t xml:space="preserve">CEC Consorzio Stabile Europeo Costruttori arl (P.IVA: 03501180545)
D'Agostino Angelo Antonio Costruzioni Generali Srl (P.IVA: 02461490647)
A.T.I. - Research Consorzio Stabile Scarl, Brussi Costruzioni Srl (P.IVA: 05041951210)
Valori Scarl Consorzio Stabile (P.IVA: 08066951008)
A.T.I. - Aicom Srl, Conpat Scarl (P.IVA: 07937770720)
Consorzio Stabile Sac Costruzioni Scarl (P.IVA: 01666280621)
A.T.I. - ICI Italiana Costruzioni Infrastrutture SpA, Padana Interventi S.r.l. (P.IVA: 11841781005)
A.T.I. - M.G.A.. Srl - Manutenzioni Generali Autostrade, Sodian Italia Srl, TLS Srl (P.IVA: 00295360457)
Consorzio Stabile Medil Scarl (P.IVA: 01483060628)
</t>
  </si>
  <si>
    <t>Consorzio Stabile Sac Costruzioni Scarl (P.IVA: 01666280621)</t>
  </si>
  <si>
    <t xml:space="preserve">lavori per l'adeguamento funzionale e strutturale del ponte sul torrente Avisio alla progressiva km 130+309
</t>
  </si>
  <si>
    <t xml:space="preserve">lavori di ordinaria manutenzione per il ripristino dei cordoli della corsia di sorpasso della galleria Piedicastello al km 137+019
</t>
  </si>
  <si>
    <t>9493898479</t>
  </si>
  <si>
    <t xml:space="preserve">Amir Costruzioni Srl (P.IVA: 01782310229)
C9 Costruzioni Srl (P.IVA: 00671620227)
Corte Aperta Srl (P.IVA: 02535400986)
Denis Srl (P.IVA: 03967750989)
Sofia Costruzioni Srl (P.IVA: 03991230982)
4Streets Srl (P.IVA: 02425650229)
</t>
  </si>
  <si>
    <t>Amir Costruzioni Srl (P.IVA: 01782310229)</t>
  </si>
  <si>
    <t xml:space="preserve">lavori di ordinaria manutenzione per la protezione e l'impermeabilizzazione dei cordoli della galleria Piedicastello al km 137+019
</t>
  </si>
  <si>
    <t>Z9C386B087</t>
  </si>
  <si>
    <t xml:space="preserve">Amir Costruzioni Srl (P.IVA: 01782310229)
</t>
  </si>
  <si>
    <t xml:space="preserve">lavori di manutenzione, sistemazione e ripristino delle banchine e scarpate laterali dal km 257+000 al km 313+000, lungo la tratta di competenza del C.S.A. di Pegognaga
</t>
  </si>
  <si>
    <t>Z41386FDF8</t>
  </si>
  <si>
    <t>Eco Edilscavi Srl (P.IVA: 04429400239)
Mantovagricoltura Srl (P.IVA: 01585480203)
Terra Group Srl (P.IVA: 00742390230)</t>
  </si>
  <si>
    <t>Mantovagricoltura Srl (P.IVA: 01585480203)</t>
  </si>
  <si>
    <t xml:space="preserve">lavori di rifacimento della pavimentazione in conglomerato bituminoso del sovrappasso autostradale n. 123 e delle relative rampe di accesso, in corrispondenza della progressiva km 280+628 (S. C. Marzette), nel Comune di Gonzaga (MN)
</t>
  </si>
  <si>
    <t>Z903883C58</t>
  </si>
  <si>
    <t>Arletti Pavimentazioni Stradali Srl (P.IVA: 02932420363)
Franzoni e Bertoletti Srl (P.IVA: 01297860205)
Mantovagricoltura Srl (P.IVA: 01585480203)
Tima Srl (P.IVA: 02490120983)
Viagest S.r.l. (P.IVA: 02471220208)</t>
  </si>
  <si>
    <t xml:space="preserve">intervento di messa in sicurezza dell'area contaminata da sostanze pericolose a seguito di incidente avvenuto il giorno 5 aprile 2022 nel tratto compreso tra la progr. km 20+300 e la progr. km 20+450 in carreggiata sud
</t>
  </si>
  <si>
    <t>94831975BA</t>
  </si>
  <si>
    <t>Consorzio Stabile Campostrini (P.IVA: 02113390229)</t>
  </si>
  <si>
    <t xml:space="preserve">intervento di ripristino della pavimentazione in conglomerato bituminoso danneggiata a seguito di incidente avvenuto il giorno 30 maggio 2022 in corrispondenza della progressiva km 145+750, in carreggiata nord
</t>
  </si>
  <si>
    <t>Z2A3894CE0</t>
  </si>
  <si>
    <t>Stradasfalti Srl (P.IVA: 00120730221)</t>
  </si>
  <si>
    <t xml:space="preserve">intervento di ripristino della pavimentazione in conglomerato bituminoso danneggiata a seguito di incidente avvenuto il giorno 17 giugno 2022 in corrispondenza della progressiva km 142+800, in carreggiata nord
</t>
  </si>
  <si>
    <t>Z0E3894B36</t>
  </si>
  <si>
    <t xml:space="preserve">realizzazione di una piazzola da adibirsi al servizio di elisoccorso, in corrispondenza della progressiva autostradale km 42+600, in carreggiata nord, nel comune di Bressanone – preparazione rilevati
</t>
  </si>
  <si>
    <t>9514921932</t>
  </si>
  <si>
    <t>Ploner Srl (P.IVA: 01744150218)</t>
  </si>
  <si>
    <t xml:space="preserve">intervento di ripristino della pavimentazione in conglomerato bituminoso danneggiata a seguito di incidente avvenuto il giorno 31 agosto 2022 in corrispondenza della progressiva km 242+400, in carreggiata sud
</t>
  </si>
  <si>
    <t>Z3C38982C0</t>
  </si>
  <si>
    <t>Italbeton Spa Unipersonale (P.IVA: 01027900222)</t>
  </si>
  <si>
    <t xml:space="preserve">lavori per la realizzazione di una piazzola per la sosta di emergenza con accesso alla zona di manutenzione del rio San Isidoro, in carreggiata nord alla progressiva km 79+500
</t>
  </si>
  <si>
    <t>9465560B35</t>
  </si>
  <si>
    <t>Dalprà geom. Gianni Sas (P.IVA: 00853690220)</t>
  </si>
  <si>
    <t xml:space="preserve">lavori per il consolidamento della banchina dal km 270+160 al km 270+470 e sostituzione di tratti di sicurvia dal km 270+470 al km 271+560 in carreggiata sud
</t>
  </si>
  <si>
    <t>9463022CC8</t>
  </si>
  <si>
    <t xml:space="preserve">Amir Costruzioni Srl (P.IVA: 01782310229)
Brussi Costruzioni Srl (P.IVA: 00190560268)
Consorzio Stabile Odos (P.IVA: 03809940236)
C9 Costruzioni Srl (P.IVA: 00671620227)
Dalprà geom. Gianni Sas (P.IVA: 00853690220)
Frantoio Fondovalle Srl (P.IVA: 00279260368)
Italbeton SpA (P.IVA: 01027900222)
Mantovagricoltura Srl (P.IVA: 01585480203)
Sias Spa (P.IVA: 01854400981)
Vezzola Spa (P.IVA: 00636510984)
</t>
  </si>
  <si>
    <t xml:space="preserve">realizzazione di opere civili per l'installazione di strutture in acciaio di sostegno per pannelli a messaggio variabile al km 187+415 e al km 194+630
</t>
  </si>
  <si>
    <t>9458463A94</t>
  </si>
  <si>
    <t xml:space="preserve">lavori di ripristino di talune parti ammalorate della pavimentazione in conglomerato bituminoso nel tratto autostradale compreso tra Mantova nord e l'allacciamento con la A1 per il periodo 2022/2023
</t>
  </si>
  <si>
    <t>9420385B9E</t>
  </si>
  <si>
    <t>Frantoio Fondovalle Srl (P.IVA: 00279260368)</t>
  </si>
  <si>
    <t xml:space="preserve">intervento di demolizione del silo adibito allo stoccaggio di fondenti salini solidi situato all'interno del piazzale nei pressi dell'imbocco della galleria Brennero in carreggiata nord
</t>
  </si>
  <si>
    <t>ZD438D27F2</t>
  </si>
  <si>
    <t xml:space="preserve">Edilizia Wipptal SpA - Wipptaler Bau Ag (P.IVA: 00197290216)
Impresa Vendruscolo Srl (P.IVA: 01237050214 - Cod.Fisc.: FRRMRC82L08A952F)
Kofler &amp; Rech Spa (P.IVA: 00209370212)
Bitumisarco Srl (P.IVA: 00574560215)
Mair Josef &amp; Co. Sas di Mair Klaus (P.IVA: 00868700212)
</t>
  </si>
  <si>
    <t>Edilizia Wipptal SpA - Wipptaler Bau Ag (P.IVA: 00197290216)</t>
  </si>
  <si>
    <t xml:space="preserve">rifacimento del manto di copertura del fabbricato della stazione autostradale di Bolzano sud
</t>
  </si>
  <si>
    <t>Z6538E9237</t>
  </si>
  <si>
    <t xml:space="preserve">Isocaf srl (P.IVA: 00775490287)
</t>
  </si>
  <si>
    <t>Isocaf srl (P.IVA: 00775490287)</t>
  </si>
  <si>
    <t xml:space="preserve">intervento di ripristino della pavimentazione in conglomerato bituminoso danneggiata a seguito di incidente avvenuto il giorno 15 giugno 2022 in corrispondenza della progressiva km 201+600, in carreggiata sud
</t>
  </si>
  <si>
    <t>ZAC38F92A0</t>
  </si>
  <si>
    <t>Venturini Conglomerati Srl (P.IVA: 02523460224)</t>
  </si>
  <si>
    <t xml:space="preserve">lavori di ordinaria manutenzione per il risanamento del ponte sul rio Tiles al km 44+413 e del muro di sostegno in corrispondenza del sottopasso "la Mara" al km 45+308
</t>
  </si>
  <si>
    <t>95693437A7</t>
  </si>
  <si>
    <t xml:space="preserve">E.D. Costruzioni di Bellini Elisa (P.IVA: 03665870162)
</t>
  </si>
  <si>
    <t>E.D. Costruzioni di Bellini Elisa (P.IVA: 03665870162)</t>
  </si>
  <si>
    <t xml:space="preserve">lavori ulteriori di risanamento del ponte autostradale sul canale Alto Veronese alla progressiva km 218+550
</t>
  </si>
  <si>
    <t>Z813945390</t>
  </si>
  <si>
    <t xml:space="preserve">Sofia Costruzioni Srl (P.IVA: 03991230982)
</t>
  </si>
  <si>
    <t>Sofia Costruzioni Srl (P.IVA: 03991230982)</t>
  </si>
  <si>
    <t xml:space="preserve">Alpin Srl (P.IVA: 01293400626)
Alta Quota Srl (P.IVA: 01485050221)
Beozzo Costruzioni Srl (P.IVA: 02238080234)
Brenstrade Srl (P.IVA: 01712730223)
Brussi Costruzioni Srl (P.IVA: 00190560268)
C9 Costruzioni Srl (P.IVA: 00671620227)
Carron Bau Srl (P.IVA: 02829390216)
Crovetti Dante Srl (P.IVA: 02027590369)
Dallapè Mauro &amp; C. Snc (P.IVA: 00994230225)
Dalprà geom. Gianni Sas (P.IVA: 00853690220)
Edilchiarani di Chiarani Cristian (P.IVA: 01609320229 - Cod.Fisc.: CHRCST73P22A372Y)
Impresa Wipptaler Bau Spa (P.IVA: 00197290216)
Esposito Mario (P.IVA: 00688530229 - Cod.Fisc.: SPSMRA51R24A053B)
Ferrari ing. Ferruccio Srl (P.IVA: 02703110276)
Gheller Srl (P.IVA: 02230600245)
Goller Bögl Srl (P.IVA: 01369240211)
Impresa Scala Santo S.r.l. (P.IVA: 02462360237)
M.G.A.. Srl - Manutenzioni Generali Autostrade (P.IVA: 00295360457)
Rigon Costruzioni Snc (P.IVA: 01578510222)
Sitta Srl (P.IVA: 00215070236)
Tre Piu' Impresa Srl (P.IVA: 03226390981)
Safital Srl (P.IVA: 03335270231)
Unirock S.r.l. (P.IVA: 02684970219)
</t>
  </si>
  <si>
    <t xml:space="preserve">Alta Quota Srl (P.IVA: 01485050221)
Cesi Srl (P.IVA: 01677950212)
Consolrocce Srl (P.IVA: 01887750220)
Dinamicgeo Srl (P.IVA: 02332520226)
Disgaggi Brenta Srl (P.IVA: 01285120224)
Dolomiti Rocce Srl (P.IVA: 00299820258)
Eurorock Srl (P.IVA: 00500880224)
Geo+ Felsen Srl (P.IVA: 01614350211)
Georocce Snc di Tomasoni Angelo &amp; F.lli (P.IVA: 00350200226)
Geo Rock Srl (P.IVA: 01284930227)
Gheller Srl (P.IVA: 02230600245)
Locher Sas di Locher Gunther &amp; Co (P.IVA: 01309990214)
Pek Disgaggi Srl (P.IVA: 01756840227)
Rigon Costruzioni Srl (P.IVA: 01578510222)
Tecnoroccia Srl (P.IVA: 01695540227)
Trento Disgaggi Sas di Groaz geom. Giovanni &amp; C. (P.IVA: 00943020222)
Unirock S.r.l. (P.IVA: 02684970219)
Naturalmente Verde Lavori Verticali Srl (P.IVA: 02577660307)
Rock Technology Management Srl (P.IVA: 02300450224)
Ma.Ri. Srl (P.IVA: 01705390225)
Edilcom Srl (P.IVA: 00909260226)
Sarnertec Srl (P.IVA: 02595730215)
Morani Srl (P.IVA: 00601130354)
</t>
  </si>
  <si>
    <t xml:space="preserve">Gruppo Adige Bitumi SpA (P.IVA: 00681300224)
Italbeton Spa Unipersonale (P.IVA: 01027900222)
Vezzola Spa (P.IVA: 00636510984)
Brussi Costruzioni Srl (P.IVA: 00190560268)
Frantoio Fondovalle Srl (P.IVA: 00279260368)
</t>
  </si>
  <si>
    <t xml:space="preserve">Amir Costruzioni Srl (P.IVA: 01782310229)
Brussi Costruzioni Srl (P.IVA: 00190560268)
Consorzio Stabile Odos Scarl (P.IVA: 03809940236)
C9 Costruzioni Srl (P.IVA: 00671620227)
Dalprà geom. Gianni Sas (P.IVA: 00853690220)
Italbeton Spa Unipersonale (P.IVA: 01027900222)
Mantovagricoltura Srl (P.IVA: 01585480203)
Sias Spa (P.IVA: 01854400981)
Consorzio Stabile Campostrini (P.IVA: 02113390229)
Bonotto Srl (P.IVA: 03761150261)
Edilchiarani di Chiarani Cristian (P.IVA: 01609320229 - Cod.Fisc.: CHRCST73P22A372Y)
T.M.G. Scavi Srl (P.IVA: 00620670141)
Adinolfi Giovanni Srl (P.IVA: 04731480655)
</t>
  </si>
  <si>
    <t xml:space="preserve">Geobau S.r.l. (P.IVA: 01350570212)
Goller Bögl Srl (P.IVA: 01369240211)
Gregorbau Srl (P.IVA: 01647520210)
Misconel Srl (P.IVA: 00829140227)
Ploner Srl (P.IVA: 01744150218)
Edilizia Wipptal SpA - Wipptaler Bau Ag (P.IVA: 00197290216)
Trasporti e Scavi di Zampedri Andrea &amp; C Sas (P.IVA: 01238780223)
</t>
  </si>
  <si>
    <t xml:space="preserve">Frantoio Fondovalle Srl (P.IVA: 00279260368)
Mantovagricoltura Srl (P.IVA: 01585480203)
Emiliana Asfalti S.r.l. (P.IVA: 01044110367)
Vezzola Spa (P.IVA: 00636510984)
Gruppo Adige Bitumi SpA (P.IVA: 00681300224)
CME Consorzio Imprenditori Edili società cooperativa (P.IVA: 00916510365)
Zaniboni Srl (P.IVA: 01645130368)
Franzoni e Bertoletti Srl (P.IVA: 01297860205)
Viviani Srl (P.IVA: 01548200235)
Brussi Costruzioni Srl (P.IVA: 00190560268)
Italbeton Spa Unipersonale (P.IVA: 01027900222)
Impresa Scala Santo S.r.l. (P.IVA: 02462360237)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</si>
</sst>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/>
    </xf>
    <xf numFmtId="14" fontId="0" fillId="0" borderId="1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 shrinkToFit="1"/>
    </xf>
    <xf numFmtId="3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 wrapText="1"/>
    </xf>
    <xf numFmtId="2" fontId="0" fillId="0" borderId="1" xfId="0" applyNumberFormat="1" applyFont="1" applyFill="1" applyBorder="1" applyAlignment="1">
      <alignment horizontal="right" vertical="top"/>
    </xf>
  </cellXfs>
  <cellStyles count="2">
    <cellStyle name="Normale" xfId="0" builtinId="0"/>
    <cellStyle name="Normale 2" xfId="1"/>
  </cellStyles>
  <dxfs count="6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31"/>
  <sheetViews>
    <sheetView showGridLines="0" tabSelected="1" zoomScale="85" zoomScaleNormal="85" workbookViewId="0">
      <pane ySplit="3" topLeftCell="A4" activePane="bottomLeft" state="frozen"/>
      <selection activeCell="E26" sqref="E26"/>
      <selection pane="bottomLeft" activeCell="D4" sqref="D4"/>
    </sheetView>
  </sheetViews>
  <sheetFormatPr defaultColWidth="9.140625" defaultRowHeight="42" customHeight="1" x14ac:dyDescent="0.25"/>
  <cols>
    <col min="1" max="1" width="12.7109375" style="3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13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</row>
    <row r="4" spans="1:118" s="32" customFormat="1" ht="153" x14ac:dyDescent="0.25">
      <c r="A4" s="23" t="s">
        <v>15</v>
      </c>
      <c r="B4" s="24">
        <v>14120</v>
      </c>
      <c r="C4" s="25" t="s">
        <v>16</v>
      </c>
      <c r="D4" s="23" t="s">
        <v>17</v>
      </c>
      <c r="E4" s="26" t="s">
        <v>18</v>
      </c>
      <c r="F4" s="23" t="s">
        <v>19</v>
      </c>
      <c r="G4" s="27" t="s">
        <v>20</v>
      </c>
      <c r="H4" s="28">
        <v>1086</v>
      </c>
      <c r="I4" s="29">
        <v>44841</v>
      </c>
      <c r="J4" s="25" t="s">
        <v>21</v>
      </c>
      <c r="K4" s="30">
        <v>437170.43</v>
      </c>
      <c r="L4" s="34">
        <v>8</v>
      </c>
      <c r="M4" s="31">
        <v>0</v>
      </c>
    </row>
    <row r="5" spans="1:118" s="32" customFormat="1" ht="75" x14ac:dyDescent="0.25">
      <c r="A5" s="23" t="s">
        <v>15</v>
      </c>
      <c r="B5" s="24">
        <v>14396</v>
      </c>
      <c r="C5" s="25" t="s">
        <v>16</v>
      </c>
      <c r="D5" s="23" t="s">
        <v>22</v>
      </c>
      <c r="E5" s="26" t="s">
        <v>23</v>
      </c>
      <c r="F5" s="23" t="s">
        <v>19</v>
      </c>
      <c r="G5" s="27" t="s">
        <v>24</v>
      </c>
      <c r="H5" s="28">
        <v>1137</v>
      </c>
      <c r="I5" s="29">
        <v>44851</v>
      </c>
      <c r="J5" s="25" t="s">
        <v>25</v>
      </c>
      <c r="K5" s="30">
        <v>120898.34</v>
      </c>
      <c r="L5" s="34">
        <v>60</v>
      </c>
      <c r="M5" s="31">
        <v>0</v>
      </c>
    </row>
    <row r="6" spans="1:118" s="32" customFormat="1" ht="76.5" x14ac:dyDescent="0.25">
      <c r="A6" s="23" t="s">
        <v>15</v>
      </c>
      <c r="B6" s="24">
        <v>14399</v>
      </c>
      <c r="C6" s="25" t="s">
        <v>16</v>
      </c>
      <c r="D6" s="23" t="s">
        <v>26</v>
      </c>
      <c r="E6" s="26" t="s">
        <v>27</v>
      </c>
      <c r="F6" s="23" t="s">
        <v>19</v>
      </c>
      <c r="G6" s="27" t="s">
        <v>113</v>
      </c>
      <c r="H6" s="28">
        <v>1141</v>
      </c>
      <c r="I6" s="29">
        <v>44851</v>
      </c>
      <c r="J6" s="25" t="s">
        <v>28</v>
      </c>
      <c r="K6" s="30">
        <v>133303.67000000001</v>
      </c>
      <c r="L6" s="34">
        <v>3</v>
      </c>
      <c r="M6" s="31">
        <v>0</v>
      </c>
    </row>
    <row r="7" spans="1:118" s="32" customFormat="1" ht="105" x14ac:dyDescent="0.25">
      <c r="A7" s="23" t="s">
        <v>15</v>
      </c>
      <c r="B7" s="24">
        <v>14408</v>
      </c>
      <c r="C7" s="25" t="s">
        <v>16</v>
      </c>
      <c r="D7" s="23" t="s">
        <v>29</v>
      </c>
      <c r="E7" s="26" t="s">
        <v>30</v>
      </c>
      <c r="F7" s="23" t="s">
        <v>19</v>
      </c>
      <c r="G7" s="27" t="s">
        <v>31</v>
      </c>
      <c r="H7" s="28">
        <v>1166</v>
      </c>
      <c r="I7" s="29">
        <v>44858</v>
      </c>
      <c r="J7" s="25" t="s">
        <v>32</v>
      </c>
      <c r="K7" s="30">
        <v>141311.98000000001</v>
      </c>
      <c r="L7" s="34">
        <v>0</v>
      </c>
      <c r="M7" s="31">
        <v>0</v>
      </c>
    </row>
    <row r="8" spans="1:118" s="32" customFormat="1" ht="60" x14ac:dyDescent="0.25">
      <c r="A8" s="23" t="s">
        <v>15</v>
      </c>
      <c r="B8" s="24">
        <v>14436</v>
      </c>
      <c r="C8" s="25" t="s">
        <v>16</v>
      </c>
      <c r="D8" s="23" t="s">
        <v>33</v>
      </c>
      <c r="E8" s="26" t="s">
        <v>34</v>
      </c>
      <c r="F8" s="23" t="s">
        <v>19</v>
      </c>
      <c r="G8" s="27" t="s">
        <v>35</v>
      </c>
      <c r="H8" s="28">
        <v>1193</v>
      </c>
      <c r="I8" s="29">
        <v>44872</v>
      </c>
      <c r="J8" s="25" t="s">
        <v>36</v>
      </c>
      <c r="K8" s="30">
        <v>19864.25</v>
      </c>
      <c r="L8" s="34">
        <v>0</v>
      </c>
      <c r="M8" s="31">
        <v>0</v>
      </c>
    </row>
    <row r="9" spans="1:118" s="32" customFormat="1" ht="75" x14ac:dyDescent="0.25">
      <c r="A9" s="23" t="s">
        <v>15</v>
      </c>
      <c r="B9" s="24">
        <v>14443</v>
      </c>
      <c r="C9" s="25" t="s">
        <v>16</v>
      </c>
      <c r="D9" s="23" t="s">
        <v>37</v>
      </c>
      <c r="E9" s="26" t="s">
        <v>38</v>
      </c>
      <c r="F9" s="23" t="s">
        <v>19</v>
      </c>
      <c r="G9" s="27" t="s">
        <v>39</v>
      </c>
      <c r="H9" s="28">
        <v>1206</v>
      </c>
      <c r="I9" s="29">
        <v>44873</v>
      </c>
      <c r="J9" s="25" t="s">
        <v>40</v>
      </c>
      <c r="K9" s="30">
        <v>19760.77</v>
      </c>
      <c r="L9" s="34">
        <v>40</v>
      </c>
      <c r="M9" s="31">
        <v>0</v>
      </c>
    </row>
    <row r="10" spans="1:118" s="32" customFormat="1" ht="318.75" x14ac:dyDescent="0.25">
      <c r="A10" s="23" t="s">
        <v>15</v>
      </c>
      <c r="B10" s="24">
        <v>14309</v>
      </c>
      <c r="C10" s="25" t="s">
        <v>16</v>
      </c>
      <c r="D10" s="23" t="s">
        <v>41</v>
      </c>
      <c r="E10" s="26" t="s">
        <v>42</v>
      </c>
      <c r="F10" s="23" t="s">
        <v>19</v>
      </c>
      <c r="G10" s="27" t="s">
        <v>112</v>
      </c>
      <c r="H10" s="28">
        <v>1224</v>
      </c>
      <c r="I10" s="29">
        <v>44873</v>
      </c>
      <c r="J10" s="25" t="s">
        <v>43</v>
      </c>
      <c r="K10" s="30">
        <v>163587.47</v>
      </c>
      <c r="L10" s="34">
        <v>57</v>
      </c>
      <c r="M10" s="31">
        <v>0</v>
      </c>
    </row>
    <row r="11" spans="1:118" s="32" customFormat="1" ht="90" x14ac:dyDescent="0.25">
      <c r="A11" s="23" t="s">
        <v>15</v>
      </c>
      <c r="B11" s="24">
        <v>14426</v>
      </c>
      <c r="C11" s="25" t="s">
        <v>16</v>
      </c>
      <c r="D11" s="23" t="s">
        <v>44</v>
      </c>
      <c r="E11" s="26" t="s">
        <v>45</v>
      </c>
      <c r="F11" s="23" t="s">
        <v>19</v>
      </c>
      <c r="G11" s="27" t="s">
        <v>46</v>
      </c>
      <c r="H11" s="28">
        <v>1230</v>
      </c>
      <c r="I11" s="29">
        <v>44876</v>
      </c>
      <c r="J11" s="25" t="s">
        <v>46</v>
      </c>
      <c r="K11" s="30">
        <v>45271.27</v>
      </c>
      <c r="L11" s="34">
        <v>0</v>
      </c>
      <c r="M11" s="30">
        <v>45271.27</v>
      </c>
    </row>
    <row r="12" spans="1:118" s="32" customFormat="1" ht="165.75" x14ac:dyDescent="0.25">
      <c r="A12" s="23" t="s">
        <v>15</v>
      </c>
      <c r="B12" s="24">
        <v>9198</v>
      </c>
      <c r="C12" s="25" t="s">
        <v>16</v>
      </c>
      <c r="D12" s="23" t="s">
        <v>47</v>
      </c>
      <c r="E12" s="26" t="s">
        <v>48</v>
      </c>
      <c r="F12" s="23" t="s">
        <v>49</v>
      </c>
      <c r="G12" s="27" t="s">
        <v>50</v>
      </c>
      <c r="H12" s="28">
        <v>1244</v>
      </c>
      <c r="I12" s="29">
        <v>44879</v>
      </c>
      <c r="J12" s="25" t="s">
        <v>51</v>
      </c>
      <c r="K12" s="30">
        <v>31031776.739999998</v>
      </c>
      <c r="L12" s="34">
        <v>1120</v>
      </c>
      <c r="M12" s="31">
        <v>0</v>
      </c>
    </row>
    <row r="13" spans="1:118" s="32" customFormat="1" ht="165.75" x14ac:dyDescent="0.25">
      <c r="A13" s="23" t="s">
        <v>15</v>
      </c>
      <c r="B13" s="24">
        <v>13866</v>
      </c>
      <c r="C13" s="25" t="s">
        <v>16</v>
      </c>
      <c r="D13" s="23" t="s">
        <v>52</v>
      </c>
      <c r="E13" s="26" t="s">
        <v>48</v>
      </c>
      <c r="F13" s="23" t="s">
        <v>49</v>
      </c>
      <c r="G13" s="27" t="s">
        <v>50</v>
      </c>
      <c r="H13" s="28">
        <v>1244</v>
      </c>
      <c r="I13" s="29">
        <v>44879</v>
      </c>
      <c r="J13" s="25" t="s">
        <v>51</v>
      </c>
      <c r="K13" s="30">
        <v>893205.77</v>
      </c>
      <c r="L13" s="34">
        <v>0</v>
      </c>
      <c r="M13" s="31">
        <v>0</v>
      </c>
    </row>
    <row r="14" spans="1:118" s="32" customFormat="1" ht="89.25" x14ac:dyDescent="0.25">
      <c r="A14" s="23" t="s">
        <v>15</v>
      </c>
      <c r="B14" s="24">
        <v>14460</v>
      </c>
      <c r="C14" s="25" t="s">
        <v>16</v>
      </c>
      <c r="D14" s="23" t="s">
        <v>53</v>
      </c>
      <c r="E14" s="26" t="s">
        <v>54</v>
      </c>
      <c r="F14" s="23" t="s">
        <v>19</v>
      </c>
      <c r="G14" s="27" t="s">
        <v>55</v>
      </c>
      <c r="H14" s="28">
        <v>1254</v>
      </c>
      <c r="I14" s="29">
        <v>44882</v>
      </c>
      <c r="J14" s="25" t="s">
        <v>56</v>
      </c>
      <c r="K14" s="30">
        <v>71567</v>
      </c>
      <c r="L14" s="34">
        <v>8</v>
      </c>
      <c r="M14" s="31">
        <v>0</v>
      </c>
    </row>
    <row r="15" spans="1:118" s="32" customFormat="1" ht="60" x14ac:dyDescent="0.25">
      <c r="A15" s="23" t="s">
        <v>15</v>
      </c>
      <c r="B15" s="24">
        <v>14486</v>
      </c>
      <c r="C15" s="25" t="s">
        <v>16</v>
      </c>
      <c r="D15" s="23" t="s">
        <v>57</v>
      </c>
      <c r="E15" s="26" t="s">
        <v>58</v>
      </c>
      <c r="F15" s="23" t="s">
        <v>19</v>
      </c>
      <c r="G15" s="27" t="s">
        <v>59</v>
      </c>
      <c r="H15" s="28">
        <v>1261</v>
      </c>
      <c r="I15" s="29">
        <v>44882</v>
      </c>
      <c r="J15" s="25" t="s">
        <v>56</v>
      </c>
      <c r="K15" s="30">
        <v>30304.46</v>
      </c>
      <c r="L15" s="34">
        <v>4</v>
      </c>
      <c r="M15" s="31">
        <v>0</v>
      </c>
    </row>
    <row r="16" spans="1:118" s="32" customFormat="1" ht="75" x14ac:dyDescent="0.25">
      <c r="A16" s="23" t="s">
        <v>15</v>
      </c>
      <c r="B16" s="24">
        <v>14488</v>
      </c>
      <c r="C16" s="25" t="s">
        <v>16</v>
      </c>
      <c r="D16" s="23" t="s">
        <v>60</v>
      </c>
      <c r="E16" s="26" t="s">
        <v>61</v>
      </c>
      <c r="F16" s="23" t="s">
        <v>19</v>
      </c>
      <c r="G16" s="27" t="s">
        <v>62</v>
      </c>
      <c r="H16" s="28">
        <v>1278</v>
      </c>
      <c r="I16" s="29">
        <v>44887</v>
      </c>
      <c r="J16" s="25" t="s">
        <v>63</v>
      </c>
      <c r="K16" s="30">
        <v>36494.339999999997</v>
      </c>
      <c r="L16" s="34">
        <v>5</v>
      </c>
      <c r="M16" s="31">
        <v>0</v>
      </c>
    </row>
    <row r="17" spans="1:13" s="32" customFormat="1" ht="90" x14ac:dyDescent="0.25">
      <c r="A17" s="23" t="s">
        <v>15</v>
      </c>
      <c r="B17" s="24">
        <v>14491</v>
      </c>
      <c r="C17" s="25" t="s">
        <v>16</v>
      </c>
      <c r="D17" s="23" t="s">
        <v>64</v>
      </c>
      <c r="E17" s="26" t="s">
        <v>65</v>
      </c>
      <c r="F17" s="23" t="s">
        <v>19</v>
      </c>
      <c r="G17" s="27" t="s">
        <v>66</v>
      </c>
      <c r="H17" s="28">
        <v>1280</v>
      </c>
      <c r="I17" s="29">
        <v>44887</v>
      </c>
      <c r="J17" s="25" t="s">
        <v>46</v>
      </c>
      <c r="K17" s="30">
        <v>34367.96</v>
      </c>
      <c r="L17" s="34">
        <v>3</v>
      </c>
      <c r="M17" s="31">
        <v>0</v>
      </c>
    </row>
    <row r="18" spans="1:13" s="32" customFormat="1" ht="75" x14ac:dyDescent="0.25">
      <c r="A18" s="23" t="s">
        <v>15</v>
      </c>
      <c r="B18" s="24">
        <v>14464</v>
      </c>
      <c r="C18" s="25" t="s">
        <v>16</v>
      </c>
      <c r="D18" s="23" t="s">
        <v>67</v>
      </c>
      <c r="E18" s="26" t="s">
        <v>68</v>
      </c>
      <c r="F18" s="23" t="s">
        <v>19</v>
      </c>
      <c r="G18" s="27" t="s">
        <v>69</v>
      </c>
      <c r="H18" s="28">
        <v>1281</v>
      </c>
      <c r="I18" s="29">
        <v>44887</v>
      </c>
      <c r="J18" s="25" t="s">
        <v>69</v>
      </c>
      <c r="K18" s="30">
        <v>92061.78</v>
      </c>
      <c r="L18" s="34">
        <v>0</v>
      </c>
      <c r="M18" s="30">
        <v>92061.78</v>
      </c>
    </row>
    <row r="19" spans="1:13" s="32" customFormat="1" ht="75" x14ac:dyDescent="0.25">
      <c r="A19" s="23" t="s">
        <v>15</v>
      </c>
      <c r="B19" s="24">
        <v>14465</v>
      </c>
      <c r="C19" s="25" t="s">
        <v>16</v>
      </c>
      <c r="D19" s="23" t="s">
        <v>70</v>
      </c>
      <c r="E19" s="26" t="s">
        <v>71</v>
      </c>
      <c r="F19" s="23" t="s">
        <v>19</v>
      </c>
      <c r="G19" s="27" t="s">
        <v>72</v>
      </c>
      <c r="H19" s="28">
        <v>1282</v>
      </c>
      <c r="I19" s="29">
        <v>44887</v>
      </c>
      <c r="J19" s="25" t="s">
        <v>72</v>
      </c>
      <c r="K19" s="30">
        <v>8664.19</v>
      </c>
      <c r="L19" s="34">
        <v>0</v>
      </c>
      <c r="M19" s="31">
        <v>0</v>
      </c>
    </row>
    <row r="20" spans="1:13" s="32" customFormat="1" ht="75" x14ac:dyDescent="0.25">
      <c r="A20" s="23" t="s">
        <v>15</v>
      </c>
      <c r="B20" s="24">
        <v>14462</v>
      </c>
      <c r="C20" s="25" t="s">
        <v>16</v>
      </c>
      <c r="D20" s="23" t="s">
        <v>73</v>
      </c>
      <c r="E20" s="26" t="s">
        <v>74</v>
      </c>
      <c r="F20" s="23" t="s">
        <v>19</v>
      </c>
      <c r="G20" s="27" t="s">
        <v>72</v>
      </c>
      <c r="H20" s="28">
        <v>1284</v>
      </c>
      <c r="I20" s="29">
        <v>44887</v>
      </c>
      <c r="J20" s="25" t="s">
        <v>72</v>
      </c>
      <c r="K20" s="30">
        <v>9286.98</v>
      </c>
      <c r="L20" s="34">
        <v>0</v>
      </c>
      <c r="M20" s="31">
        <v>0</v>
      </c>
    </row>
    <row r="21" spans="1:13" s="32" customFormat="1" ht="114.75" x14ac:dyDescent="0.25">
      <c r="A21" s="23" t="s">
        <v>15</v>
      </c>
      <c r="B21" s="24">
        <v>14476</v>
      </c>
      <c r="C21" s="25" t="s">
        <v>16</v>
      </c>
      <c r="D21" s="23" t="s">
        <v>75</v>
      </c>
      <c r="E21" s="26" t="s">
        <v>76</v>
      </c>
      <c r="F21" s="23" t="s">
        <v>19</v>
      </c>
      <c r="G21" s="27" t="s">
        <v>115</v>
      </c>
      <c r="H21" s="28">
        <v>1296</v>
      </c>
      <c r="I21" s="29">
        <v>44894</v>
      </c>
      <c r="J21" s="25" t="s">
        <v>77</v>
      </c>
      <c r="K21" s="30">
        <v>116531.39</v>
      </c>
      <c r="L21" s="34">
        <v>30</v>
      </c>
      <c r="M21" s="31">
        <v>0</v>
      </c>
    </row>
    <row r="22" spans="1:13" s="32" customFormat="1" ht="75" x14ac:dyDescent="0.25">
      <c r="A22" s="23" t="s">
        <v>15</v>
      </c>
      <c r="B22" s="24">
        <v>14484</v>
      </c>
      <c r="C22" s="25" t="s">
        <v>16</v>
      </c>
      <c r="D22" s="23" t="s">
        <v>78</v>
      </c>
      <c r="E22" s="26" t="s">
        <v>79</v>
      </c>
      <c r="F22" s="23" t="s">
        <v>19</v>
      </c>
      <c r="G22" s="27" t="s">
        <v>80</v>
      </c>
      <c r="H22" s="28">
        <v>1326</v>
      </c>
      <c r="I22" s="29">
        <v>44894</v>
      </c>
      <c r="J22" s="25" t="s">
        <v>80</v>
      </c>
      <c r="K22" s="30">
        <v>11139.39</v>
      </c>
      <c r="L22" s="34">
        <v>0</v>
      </c>
      <c r="M22" s="31">
        <v>0</v>
      </c>
    </row>
    <row r="23" spans="1:13" s="32" customFormat="1" ht="331.5" x14ac:dyDescent="0.25">
      <c r="A23" s="23" t="s">
        <v>15</v>
      </c>
      <c r="B23" s="24">
        <v>14405</v>
      </c>
      <c r="C23" s="25" t="s">
        <v>16</v>
      </c>
      <c r="D23" s="23" t="s">
        <v>81</v>
      </c>
      <c r="E23" s="26" t="s">
        <v>82</v>
      </c>
      <c r="F23" s="23" t="s">
        <v>19</v>
      </c>
      <c r="G23" s="27" t="s">
        <v>111</v>
      </c>
      <c r="H23" s="28">
        <v>1329</v>
      </c>
      <c r="I23" s="29">
        <v>44894</v>
      </c>
      <c r="J23" s="25" t="s">
        <v>83</v>
      </c>
      <c r="K23" s="30">
        <v>235702.25</v>
      </c>
      <c r="L23" s="34">
        <v>70</v>
      </c>
      <c r="M23" s="31">
        <v>0</v>
      </c>
    </row>
    <row r="24" spans="1:13" s="32" customFormat="1" ht="140.25" x14ac:dyDescent="0.25">
      <c r="A24" s="23" t="s">
        <v>15</v>
      </c>
      <c r="B24" s="24">
        <v>14212</v>
      </c>
      <c r="C24" s="25" t="s">
        <v>16</v>
      </c>
      <c r="D24" s="23" t="s">
        <v>84</v>
      </c>
      <c r="E24" s="26" t="s">
        <v>85</v>
      </c>
      <c r="F24" s="23" t="s">
        <v>19</v>
      </c>
      <c r="G24" s="27" t="s">
        <v>86</v>
      </c>
      <c r="H24" s="28">
        <v>1330</v>
      </c>
      <c r="I24" s="29">
        <v>44894</v>
      </c>
      <c r="J24" s="25" t="s">
        <v>83</v>
      </c>
      <c r="K24" s="30">
        <v>436039.65</v>
      </c>
      <c r="L24" s="34">
        <v>60</v>
      </c>
      <c r="M24" s="31">
        <v>0</v>
      </c>
    </row>
    <row r="25" spans="1:13" s="32" customFormat="1" ht="204" x14ac:dyDescent="0.25">
      <c r="A25" s="23" t="s">
        <v>15</v>
      </c>
      <c r="B25" s="24">
        <v>14341</v>
      </c>
      <c r="C25" s="25" t="s">
        <v>16</v>
      </c>
      <c r="D25" s="23" t="s">
        <v>87</v>
      </c>
      <c r="E25" s="26" t="s">
        <v>88</v>
      </c>
      <c r="F25" s="23" t="s">
        <v>19</v>
      </c>
      <c r="G25" s="27" t="s">
        <v>114</v>
      </c>
      <c r="H25" s="28">
        <v>1352</v>
      </c>
      <c r="I25" s="29">
        <v>44907</v>
      </c>
      <c r="J25" s="25" t="s">
        <v>83</v>
      </c>
      <c r="K25" s="30">
        <v>445298.22</v>
      </c>
      <c r="L25" s="34">
        <v>120</v>
      </c>
      <c r="M25" s="31">
        <v>0</v>
      </c>
    </row>
    <row r="26" spans="1:13" s="32" customFormat="1" ht="178.5" x14ac:dyDescent="0.25">
      <c r="A26" s="23" t="s">
        <v>15</v>
      </c>
      <c r="B26" s="24">
        <v>14286</v>
      </c>
      <c r="C26" s="25" t="s">
        <v>16</v>
      </c>
      <c r="D26" s="23" t="s">
        <v>89</v>
      </c>
      <c r="E26" s="26" t="s">
        <v>90</v>
      </c>
      <c r="F26" s="23" t="s">
        <v>19</v>
      </c>
      <c r="G26" s="27" t="s">
        <v>116</v>
      </c>
      <c r="H26" s="28">
        <v>1354</v>
      </c>
      <c r="I26" s="29">
        <v>44907</v>
      </c>
      <c r="J26" s="25" t="s">
        <v>91</v>
      </c>
      <c r="K26" s="30">
        <v>456846.34</v>
      </c>
      <c r="L26" s="34">
        <v>365</v>
      </c>
      <c r="M26" s="31">
        <v>0</v>
      </c>
    </row>
    <row r="27" spans="1:13" s="22" customFormat="1" ht="89.25" x14ac:dyDescent="0.25">
      <c r="A27" s="23" t="s">
        <v>15</v>
      </c>
      <c r="B27" s="24">
        <v>14506</v>
      </c>
      <c r="C27" s="25" t="s">
        <v>16</v>
      </c>
      <c r="D27" s="23" t="s">
        <v>92</v>
      </c>
      <c r="E27" s="26" t="s">
        <v>93</v>
      </c>
      <c r="F27" s="23" t="s">
        <v>19</v>
      </c>
      <c r="G27" s="27" t="s">
        <v>94</v>
      </c>
      <c r="H27" s="28">
        <v>1369</v>
      </c>
      <c r="I27" s="29">
        <v>44909</v>
      </c>
      <c r="J27" s="25" t="s">
        <v>95</v>
      </c>
      <c r="K27" s="30">
        <v>30096.11</v>
      </c>
      <c r="L27" s="34">
        <v>8</v>
      </c>
      <c r="M27" s="31">
        <v>0</v>
      </c>
    </row>
    <row r="28" spans="1:13" s="22" customFormat="1" ht="60" x14ac:dyDescent="0.25">
      <c r="A28" s="23" t="s">
        <v>15</v>
      </c>
      <c r="B28" s="24">
        <v>14505</v>
      </c>
      <c r="C28" s="25" t="s">
        <v>16</v>
      </c>
      <c r="D28" s="23" t="s">
        <v>96</v>
      </c>
      <c r="E28" s="26" t="s">
        <v>97</v>
      </c>
      <c r="F28" s="23" t="s">
        <v>19</v>
      </c>
      <c r="G28" s="27" t="s">
        <v>98</v>
      </c>
      <c r="H28" s="28">
        <v>1370</v>
      </c>
      <c r="I28" s="29">
        <v>44909</v>
      </c>
      <c r="J28" s="25" t="s">
        <v>99</v>
      </c>
      <c r="K28" s="30">
        <v>21758.959999999999</v>
      </c>
      <c r="L28" s="34">
        <v>30</v>
      </c>
      <c r="M28" s="31">
        <v>0</v>
      </c>
    </row>
    <row r="29" spans="1:13" s="22" customFormat="1" ht="75" x14ac:dyDescent="0.25">
      <c r="A29" s="23" t="s">
        <v>15</v>
      </c>
      <c r="B29" s="24">
        <v>14513</v>
      </c>
      <c r="C29" s="25" t="s">
        <v>16</v>
      </c>
      <c r="D29" s="23" t="s">
        <v>100</v>
      </c>
      <c r="E29" s="26" t="s">
        <v>101</v>
      </c>
      <c r="F29" s="23" t="s">
        <v>19</v>
      </c>
      <c r="G29" s="27" t="s">
        <v>102</v>
      </c>
      <c r="H29" s="28">
        <v>1393</v>
      </c>
      <c r="I29" s="29">
        <v>44916</v>
      </c>
      <c r="J29" s="25" t="s">
        <v>102</v>
      </c>
      <c r="K29" s="30">
        <v>14495.61</v>
      </c>
      <c r="L29" s="34">
        <v>0</v>
      </c>
      <c r="M29" s="31">
        <v>0</v>
      </c>
    </row>
    <row r="30" spans="1:13" s="22" customFormat="1" ht="75" x14ac:dyDescent="0.25">
      <c r="A30" s="23" t="s">
        <v>15</v>
      </c>
      <c r="B30" s="24">
        <v>14540</v>
      </c>
      <c r="C30" s="25" t="s">
        <v>16</v>
      </c>
      <c r="D30" s="23" t="s">
        <v>103</v>
      </c>
      <c r="E30" s="26" t="s">
        <v>104</v>
      </c>
      <c r="F30" s="23" t="s">
        <v>19</v>
      </c>
      <c r="G30" s="27" t="s">
        <v>105</v>
      </c>
      <c r="H30" s="28">
        <v>1436</v>
      </c>
      <c r="I30" s="29">
        <v>44925</v>
      </c>
      <c r="J30" s="25" t="s">
        <v>106</v>
      </c>
      <c r="K30" s="30">
        <v>133507.07</v>
      </c>
      <c r="L30" s="34">
        <v>30</v>
      </c>
      <c r="M30" s="31">
        <v>0</v>
      </c>
    </row>
    <row r="31" spans="1:13" s="22" customFormat="1" ht="60" x14ac:dyDescent="0.25">
      <c r="A31" s="23" t="s">
        <v>15</v>
      </c>
      <c r="B31" s="24">
        <v>14543</v>
      </c>
      <c r="C31" s="25" t="s">
        <v>16</v>
      </c>
      <c r="D31" s="23" t="s">
        <v>107</v>
      </c>
      <c r="E31" s="26" t="s">
        <v>108</v>
      </c>
      <c r="F31" s="23" t="s">
        <v>19</v>
      </c>
      <c r="G31" s="27" t="s">
        <v>109</v>
      </c>
      <c r="H31" s="28">
        <v>1439</v>
      </c>
      <c r="I31" s="29">
        <v>44925</v>
      </c>
      <c r="J31" s="25" t="s">
        <v>110</v>
      </c>
      <c r="K31" s="30">
        <v>14861.4</v>
      </c>
      <c r="L31" s="34">
        <v>0</v>
      </c>
      <c r="M31" s="31">
        <v>0</v>
      </c>
    </row>
  </sheetData>
  <autoFilter ref="A3:M31"/>
  <conditionalFormatting sqref="C1:C2 C4:C1048576">
    <cfRule type="containsText" dxfId="5" priority="10" operator="containsText" text="Fornitura">
      <formula>NOT(ISERROR(SEARCH("Fornitura",C1)))</formula>
    </cfRule>
    <cfRule type="containsText" dxfId="4" priority="11" operator="containsText" text="Servizio">
      <formula>NOT(ISERROR(SEARCH("Servizio",C1)))</formula>
    </cfRule>
    <cfRule type="containsText" dxfId="3" priority="12" operator="containsText" text="Lavoro">
      <formula>NOT(ISERROR(SEARCH("Lavoro",C1)))</formula>
    </cfRule>
  </conditionalFormatting>
  <conditionalFormatting sqref="C3">
    <cfRule type="containsText" dxfId="2" priority="4" operator="containsText" text="Fornitura">
      <formula>NOT(ISERROR(SEARCH("Fornitura",C3)))</formula>
    </cfRule>
    <cfRule type="containsText" dxfId="1" priority="5" operator="containsText" text="Servizio">
      <formula>NOT(ISERROR(SEARCH("Servizio",C3)))</formula>
    </cfRule>
    <cfRule type="containsText" dxfId="0" priority="6" operator="containsText" text="Lavoro">
      <formula>NOT(ISERROR(SEARCH("Lavoro",C3)))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IV TRIMESTRE L </vt:lpstr>
      <vt:lpstr>'IV TRIMESTRE L 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Catoni David</cp:lastModifiedBy>
  <cp:lastPrinted>2023-03-16T07:47:25Z</cp:lastPrinted>
  <dcterms:created xsi:type="dcterms:W3CDTF">2023-03-13T07:59:42Z</dcterms:created>
  <dcterms:modified xsi:type="dcterms:W3CDTF">2023-03-20T08:19:41Z</dcterms:modified>
</cp:coreProperties>
</file>